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O2_TEMP_2015-2019\"/>
    </mc:Choice>
  </mc:AlternateContent>
  <xr:revisionPtr revIDLastSave="0" documentId="13_ncr:1_{8A13D942-8F24-437F-B5F4-E5823239F3B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ITE" sheetId="6" r:id="rId1"/>
    <sheet name="01-04-2019" sheetId="1" r:id="rId2"/>
    <sheet name="06-05-2019" sheetId="2" r:id="rId3"/>
    <sheet name="03-06-2019" sheetId="3" r:id="rId4"/>
    <sheet name="01-07-2019" sheetId="4" r:id="rId5"/>
    <sheet name="29-07-2019" sheetId="5" r:id="rId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7" i="4" l="1"/>
  <c r="D7" i="3"/>
  <c r="D7" i="1"/>
</calcChain>
</file>

<file path=xl/sharedStrings.xml><?xml version="1.0" encoding="utf-8"?>
<sst xmlns="http://schemas.openxmlformats.org/spreadsheetml/2006/main" count="237" uniqueCount="162">
  <si>
    <t>Fiche terrain Aydat</t>
  </si>
  <si>
    <t>Météo :</t>
  </si>
  <si>
    <t>beau temps</t>
  </si>
  <si>
    <t xml:space="preserve">Date : </t>
  </si>
  <si>
    <t>Heure :</t>
  </si>
  <si>
    <t>11H40</t>
  </si>
  <si>
    <t xml:space="preserve">Secchi (m) : </t>
  </si>
  <si>
    <t xml:space="preserve">Zone euphotique </t>
  </si>
  <si>
    <t xml:space="preserve">2,5 X secchi (m) : </t>
  </si>
  <si>
    <t xml:space="preserve">Sonde : </t>
  </si>
  <si>
    <t>enseignement</t>
  </si>
  <si>
    <t xml:space="preserve">Equipe : </t>
  </si>
  <si>
    <t>Jo, Jérôme, Fanny</t>
  </si>
  <si>
    <t>Profondeur (m) :</t>
  </si>
  <si>
    <t xml:space="preserve">T°C </t>
  </si>
  <si>
    <r>
      <rPr>
        <b/>
        <sz val="11"/>
        <color indexed="64"/>
        <rFont val="Calibri"/>
      </rPr>
      <t>O</t>
    </r>
    <r>
      <rPr>
        <b/>
        <vertAlign val="subscript"/>
        <sz val="11"/>
        <color indexed="64"/>
        <rFont val="Calibri"/>
      </rPr>
      <t>2</t>
    </r>
    <r>
      <rPr>
        <b/>
        <sz val="11"/>
        <color indexed="64"/>
        <rFont val="Calibri"/>
      </rPr>
      <t xml:space="preserve">% </t>
    </r>
  </si>
  <si>
    <r>
      <rPr>
        <b/>
        <sz val="11"/>
        <color indexed="64"/>
        <rFont val="Calibri"/>
      </rPr>
      <t>O</t>
    </r>
    <r>
      <rPr>
        <b/>
        <vertAlign val="subscript"/>
        <sz val="11"/>
        <color indexed="64"/>
        <rFont val="Calibri"/>
      </rPr>
      <t>2</t>
    </r>
    <r>
      <rPr>
        <b/>
        <sz val="11"/>
        <color indexed="64"/>
        <rFont val="Calibri"/>
      </rPr>
      <t xml:space="preserve"> mg.L</t>
    </r>
    <r>
      <rPr>
        <b/>
        <vertAlign val="superscript"/>
        <sz val="11"/>
        <color indexed="64"/>
        <rFont val="Calibri"/>
      </rPr>
      <t>-1</t>
    </r>
  </si>
  <si>
    <t>T°C Extérieure</t>
  </si>
  <si>
    <t>X</t>
  </si>
  <si>
    <t>9.8</t>
  </si>
  <si>
    <t>93.1</t>
  </si>
  <si>
    <t>10.56</t>
  </si>
  <si>
    <t>9.6</t>
  </si>
  <si>
    <t>93.4</t>
  </si>
  <si>
    <t>10.64</t>
  </si>
  <si>
    <t>9.4</t>
  </si>
  <si>
    <t>93.2</t>
  </si>
  <si>
    <t>10.67</t>
  </si>
  <si>
    <t>8.8</t>
  </si>
  <si>
    <t>92.8</t>
  </si>
  <si>
    <t>10.78</t>
  </si>
  <si>
    <t>8.3</t>
  </si>
  <si>
    <t>91.7</t>
  </si>
  <si>
    <t>10.79</t>
  </si>
  <si>
    <t>7.7</t>
  </si>
  <si>
    <t>88.4</t>
  </si>
  <si>
    <t>10.55</t>
  </si>
  <si>
    <t>7.5</t>
  </si>
  <si>
    <t>86.0</t>
  </si>
  <si>
    <t>10.31</t>
  </si>
  <si>
    <t>7.2</t>
  </si>
  <si>
    <t>83.7</t>
  </si>
  <si>
    <t>10.11</t>
  </si>
  <si>
    <t>7.0</t>
  </si>
  <si>
    <t>81.0</t>
  </si>
  <si>
    <t>9.83</t>
  </si>
  <si>
    <t>6.7</t>
  </si>
  <si>
    <t>77.8</t>
  </si>
  <si>
    <t>9.52</t>
  </si>
  <si>
    <t>6.6</t>
  </si>
  <si>
    <t>74.9</t>
  </si>
  <si>
    <t>9.18</t>
  </si>
  <si>
    <t>6.5</t>
  </si>
  <si>
    <t>70.5</t>
  </si>
  <si>
    <t>8.66</t>
  </si>
  <si>
    <t>6.4</t>
  </si>
  <si>
    <t>66.2</t>
  </si>
  <si>
    <t>8.16</t>
  </si>
  <si>
    <t>62.9</t>
  </si>
  <si>
    <t>7.75</t>
  </si>
  <si>
    <t>57.1</t>
  </si>
  <si>
    <t>7.04</t>
  </si>
  <si>
    <t>13h</t>
  </si>
  <si>
    <t>1.8</t>
  </si>
  <si>
    <t>4.5</t>
  </si>
  <si>
    <t>10.5</t>
  </si>
  <si>
    <t>100.7</t>
  </si>
  <si>
    <t>11.23</t>
  </si>
  <si>
    <t>100.5</t>
  </si>
  <si>
    <t>11.21</t>
  </si>
  <si>
    <t>10.4</t>
  </si>
  <si>
    <t>100.1</t>
  </si>
  <si>
    <t>11.19</t>
  </si>
  <si>
    <t>99.9</t>
  </si>
  <si>
    <t>11.18</t>
  </si>
  <si>
    <t>99.7</t>
  </si>
  <si>
    <t>11.15</t>
  </si>
  <si>
    <t>99.5</t>
  </si>
  <si>
    <t>11.13</t>
  </si>
  <si>
    <t>98.8</t>
  </si>
  <si>
    <t>11.5</t>
  </si>
  <si>
    <t>9.2</t>
  </si>
  <si>
    <t>73.3</t>
  </si>
  <si>
    <t>8.43</t>
  </si>
  <si>
    <t>8.4</t>
  </si>
  <si>
    <t>56.9</t>
  </si>
  <si>
    <t>6.67</t>
  </si>
  <si>
    <t>50.4</t>
  </si>
  <si>
    <t>6.01</t>
  </si>
  <si>
    <t>7.4</t>
  </si>
  <si>
    <t>42.4</t>
  </si>
  <si>
    <t>5.10</t>
  </si>
  <si>
    <t>7.3</t>
  </si>
  <si>
    <t>36.5</t>
  </si>
  <si>
    <t>4.41</t>
  </si>
  <si>
    <t>28.8</t>
  </si>
  <si>
    <t>3.47</t>
  </si>
  <si>
    <t>7.1</t>
  </si>
  <si>
    <t>20.1</t>
  </si>
  <si>
    <t>2.44</t>
  </si>
  <si>
    <t>Pluie</t>
  </si>
  <si>
    <t>03 06 2019</t>
  </si>
  <si>
    <t>09h00</t>
  </si>
  <si>
    <t>2,2 m</t>
  </si>
  <si>
    <t>Jo Hermine</t>
  </si>
  <si>
    <t>Météo : soleil, 25°C</t>
  </si>
  <si>
    <t>Date : 1/07/19</t>
  </si>
  <si>
    <t>Heure : 10h45</t>
  </si>
  <si>
    <t>Secchi (m) : 6,40</t>
  </si>
  <si>
    <t>Prélèvements sur 10m</t>
  </si>
  <si>
    <t>Equipe : Jo, Fanny, Marina</t>
  </si>
  <si>
    <t>25°C</t>
  </si>
  <si>
    <t>24.6</t>
  </si>
  <si>
    <t>99.6</t>
  </si>
  <si>
    <t>8.30</t>
  </si>
  <si>
    <t>100.6</t>
  </si>
  <si>
    <t>8.41</t>
  </si>
  <si>
    <t>24.3</t>
  </si>
  <si>
    <t>101.8</t>
  </si>
  <si>
    <t>8.53</t>
  </si>
  <si>
    <t>21.8</t>
  </si>
  <si>
    <t>106.5</t>
  </si>
  <si>
    <t>9.37</t>
  </si>
  <si>
    <t>18.9</t>
  </si>
  <si>
    <t>9.31</t>
  </si>
  <si>
    <t>16.9</t>
  </si>
  <si>
    <t>89.9</t>
  </si>
  <si>
    <t>8.63</t>
  </si>
  <si>
    <t>14.9</t>
  </si>
  <si>
    <t>74.5</t>
  </si>
  <si>
    <t>7.58</t>
  </si>
  <si>
    <t>12.6</t>
  </si>
  <si>
    <t>37.7</t>
  </si>
  <si>
    <t>11.1</t>
  </si>
  <si>
    <t>0.92</t>
  </si>
  <si>
    <t>10.3</t>
  </si>
  <si>
    <t>5.9</t>
  </si>
  <si>
    <t>0.66</t>
  </si>
  <si>
    <t>5.3</t>
  </si>
  <si>
    <t>0.60</t>
  </si>
  <si>
    <t>8.9</t>
  </si>
  <si>
    <t>0.58</t>
  </si>
  <si>
    <t>8.5</t>
  </si>
  <si>
    <t>4.7</t>
  </si>
  <si>
    <t>0.55</t>
  </si>
  <si>
    <t>0.53</t>
  </si>
  <si>
    <t>ensoleillé</t>
  </si>
  <si>
    <t>à acheter : enrouleur corde BBE</t>
  </si>
  <si>
    <t>marquer la corde du filet</t>
  </si>
  <si>
    <t>4 m</t>
  </si>
  <si>
    <t>tuyau sur 7,5m et non sur 10m</t>
  </si>
  <si>
    <t>10m</t>
  </si>
  <si>
    <t>HS</t>
  </si>
  <si>
    <t>Anne Hélène, Jérôme Delphine</t>
  </si>
  <si>
    <t>Site</t>
  </si>
  <si>
    <t>Aydat</t>
  </si>
  <si>
    <t>Type</t>
  </si>
  <si>
    <t>Longitute</t>
  </si>
  <si>
    <t>Latitude</t>
  </si>
  <si>
    <t>2.9859</t>
  </si>
  <si>
    <t>45.6632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</si>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</sst>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64"/>
      <name val="Calibri"/>
    </font>
    <font>
      <sz val="24"/>
      <color indexed="64"/>
      <name val="Calibri"/>
    </font>
    <font>
      <b/>
      <sz val="11"/>
      <color indexed="64"/>
      <name val="Calibri"/>
    </font>
    <font>
      <b/>
      <vertAlign val="subscript"/>
      <sz val="11"/>
      <color indexed="64"/>
      <name val="Calibri"/>
    </font>
    <font>
      <b/>
      <vertAlign val="superscript"/>
      <sz val="11"/>
      <color indexed="64"/>
      <name val="Calibri"/>
    </font>
    <font>
      <sz val="14"/>
      <color indexed="64"/>
      <name val="Calibri"/>
      <family val="2"/>
    </font>
    <font>
      <b/>
      <sz val="14"/>
      <color indexed="6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14" fontId="0" fillId="0" borderId="0" xfId="0" applyNumberForma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0" borderId="1" xfId="0" applyBorder="1"/>
    <xf numFmtId="16" fontId="0" fillId="0" borderId="0" xfId="0" applyNumberFormat="1"/>
    <xf numFmtId="0" fontId="6" fillId="2" borderId="10" xfId="0" applyFont="1" applyFill="1" applyBorder="1"/>
    <xf numFmtId="0" fontId="6" fillId="2" borderId="11" xfId="0" applyFont="1" applyFill="1" applyBorder="1"/>
    <xf numFmtId="0" fontId="6" fillId="2" borderId="12" xfId="0" applyFont="1" applyFill="1" applyBorder="1"/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/>
        <a:solidFill/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BCE97-4C16-465F-9842-577FBFB7B9CF}">
  <dimension ref="B2:C6"/>
  <sheetViews>
    <sheetView tabSelected="1" workbookViewId="0">
      <selection activeCell="C4" sqref="C4"/>
    </sheetView>
  </sheetViews>
  <sheetFormatPr baseColWidth="10" defaultRowHeight="14.5" x14ac:dyDescent="0.35"/>
  <cols>
    <col min="2" max="2" width="11.54296875" bestFit="1" customWidth="1"/>
    <col min="3" max="3" width="10.08984375" bestFit="1" customWidth="1"/>
  </cols>
  <sheetData>
    <row r="2" spans="2:3" ht="15" thickBot="1" x14ac:dyDescent="0.4"/>
    <row r="3" spans="2:3" ht="18.5" x14ac:dyDescent="0.45">
      <c r="B3" s="13" t="s">
        <v>154</v>
      </c>
      <c r="C3" s="16" t="s">
        <v>155</v>
      </c>
    </row>
    <row r="4" spans="2:3" ht="18.5" x14ac:dyDescent="0.45">
      <c r="B4" s="14" t="s">
        <v>156</v>
      </c>
      <c r="C4" s="17" t="s">
        <v>161</v>
      </c>
    </row>
    <row r="5" spans="2:3" ht="18.5" x14ac:dyDescent="0.45">
      <c r="B5" s="14" t="s">
        <v>157</v>
      </c>
      <c r="C5" s="17" t="s">
        <v>159</v>
      </c>
    </row>
    <row r="6" spans="2:3" ht="19" thickBot="1" x14ac:dyDescent="0.5">
      <c r="B6" s="15" t="s">
        <v>158</v>
      </c>
      <c r="C6" s="18" t="s">
        <v>160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activeCell="E28" sqref="E28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7" ht="31" x14ac:dyDescent="0.7">
      <c r="A1" s="19" t="s">
        <v>0</v>
      </c>
      <c r="B1" s="19"/>
      <c r="C1" s="19"/>
      <c r="D1" s="19"/>
      <c r="E1" s="19"/>
      <c r="F1" s="19"/>
    </row>
    <row r="2" spans="1:7" x14ac:dyDescent="0.35">
      <c r="F2" s="1"/>
    </row>
    <row r="3" spans="1:7" x14ac:dyDescent="0.35">
      <c r="B3" t="s">
        <v>1</v>
      </c>
      <c r="C3" t="s">
        <v>2</v>
      </c>
      <c r="F3" s="1"/>
    </row>
    <row r="4" spans="1:7" x14ac:dyDescent="0.35">
      <c r="B4" t="s">
        <v>3</v>
      </c>
      <c r="C4" s="2">
        <v>43556</v>
      </c>
      <c r="F4" s="1"/>
    </row>
    <row r="5" spans="1:7" x14ac:dyDescent="0.35">
      <c r="B5" t="s">
        <v>4</v>
      </c>
      <c r="C5" t="s">
        <v>5</v>
      </c>
      <c r="F5" s="1"/>
    </row>
    <row r="6" spans="1:7" x14ac:dyDescent="0.35">
      <c r="B6" t="s">
        <v>6</v>
      </c>
      <c r="C6">
        <v>2</v>
      </c>
      <c r="D6" s="1"/>
      <c r="G6" s="1"/>
    </row>
    <row r="7" spans="1:7" x14ac:dyDescent="0.35">
      <c r="B7" t="s">
        <v>7</v>
      </c>
      <c r="C7" t="s">
        <v>8</v>
      </c>
      <c r="D7" s="1">
        <f>C6*2.5</f>
        <v>5</v>
      </c>
      <c r="G7" s="1"/>
    </row>
    <row r="8" spans="1:7" x14ac:dyDescent="0.35">
      <c r="B8" t="s">
        <v>9</v>
      </c>
      <c r="C8" t="s">
        <v>10</v>
      </c>
      <c r="D8" s="1"/>
      <c r="G8" s="1"/>
    </row>
    <row r="9" spans="1:7" x14ac:dyDescent="0.35">
      <c r="B9" t="s">
        <v>11</v>
      </c>
      <c r="C9" t="s">
        <v>12</v>
      </c>
      <c r="D9" s="1"/>
      <c r="G9" s="1"/>
    </row>
    <row r="11" spans="1:7" ht="17.5" x14ac:dyDescent="0.45">
      <c r="B11" s="3" t="s">
        <v>13</v>
      </c>
      <c r="C11" s="4" t="s">
        <v>14</v>
      </c>
      <c r="D11" s="5" t="s">
        <v>15</v>
      </c>
      <c r="E11" s="5" t="s">
        <v>16</v>
      </c>
    </row>
    <row r="12" spans="1:7" x14ac:dyDescent="0.35">
      <c r="B12" s="6" t="s">
        <v>17</v>
      </c>
      <c r="C12" s="7">
        <v>15</v>
      </c>
      <c r="D12" s="8" t="s">
        <v>18</v>
      </c>
      <c r="E12" s="5" t="s">
        <v>18</v>
      </c>
    </row>
    <row r="13" spans="1:7" x14ac:dyDescent="0.35">
      <c r="B13" s="9">
        <v>0</v>
      </c>
      <c r="C13" s="10" t="s">
        <v>19</v>
      </c>
      <c r="D13" s="11" t="s">
        <v>20</v>
      </c>
      <c r="E13" s="11" t="s">
        <v>21</v>
      </c>
    </row>
    <row r="14" spans="1:7" x14ac:dyDescent="0.35">
      <c r="B14" s="9">
        <v>1</v>
      </c>
      <c r="C14" s="11" t="s">
        <v>22</v>
      </c>
      <c r="D14" s="11" t="s">
        <v>23</v>
      </c>
      <c r="E14" s="11" t="s">
        <v>24</v>
      </c>
    </row>
    <row r="15" spans="1:7" x14ac:dyDescent="0.35">
      <c r="B15" s="9">
        <v>2</v>
      </c>
      <c r="C15" s="11" t="s">
        <v>25</v>
      </c>
      <c r="D15" s="11" t="s">
        <v>26</v>
      </c>
      <c r="E15" s="11" t="s">
        <v>27</v>
      </c>
    </row>
    <row r="16" spans="1:7" x14ac:dyDescent="0.35">
      <c r="B16" s="9">
        <v>3</v>
      </c>
      <c r="C16" s="11" t="s">
        <v>28</v>
      </c>
      <c r="D16" s="11" t="s">
        <v>29</v>
      </c>
      <c r="E16" s="11" t="s">
        <v>30</v>
      </c>
    </row>
    <row r="17" spans="2:5" x14ac:dyDescent="0.35">
      <c r="B17" s="9">
        <v>4</v>
      </c>
      <c r="C17" s="11" t="s">
        <v>31</v>
      </c>
      <c r="D17" s="11" t="s">
        <v>32</v>
      </c>
      <c r="E17" s="11" t="s">
        <v>33</v>
      </c>
    </row>
    <row r="18" spans="2:5" x14ac:dyDescent="0.35">
      <c r="B18" s="9">
        <v>5</v>
      </c>
      <c r="C18" s="11" t="s">
        <v>34</v>
      </c>
      <c r="D18" s="11" t="s">
        <v>35</v>
      </c>
      <c r="E18" s="11" t="s">
        <v>36</v>
      </c>
    </row>
    <row r="19" spans="2:5" x14ac:dyDescent="0.35">
      <c r="B19" s="9">
        <v>6</v>
      </c>
      <c r="C19" s="11" t="s">
        <v>37</v>
      </c>
      <c r="D19" s="11" t="s">
        <v>38</v>
      </c>
      <c r="E19" s="11" t="s">
        <v>39</v>
      </c>
    </row>
    <row r="20" spans="2:5" x14ac:dyDescent="0.35">
      <c r="B20" s="9">
        <v>7</v>
      </c>
      <c r="C20" s="11" t="s">
        <v>40</v>
      </c>
      <c r="D20" s="11" t="s">
        <v>41</v>
      </c>
      <c r="E20" s="11" t="s">
        <v>42</v>
      </c>
    </row>
    <row r="21" spans="2:5" x14ac:dyDescent="0.35">
      <c r="B21" s="9">
        <v>8</v>
      </c>
      <c r="C21" s="11" t="s">
        <v>43</v>
      </c>
      <c r="D21" s="11" t="s">
        <v>44</v>
      </c>
      <c r="E21" s="11" t="s">
        <v>45</v>
      </c>
    </row>
    <row r="22" spans="2:5" x14ac:dyDescent="0.35">
      <c r="B22" s="9">
        <v>9</v>
      </c>
      <c r="C22" s="11" t="s">
        <v>46</v>
      </c>
      <c r="D22" s="11" t="s">
        <v>47</v>
      </c>
      <c r="E22" s="11" t="s">
        <v>48</v>
      </c>
    </row>
    <row r="23" spans="2:5" x14ac:dyDescent="0.35">
      <c r="B23" s="9">
        <v>10</v>
      </c>
      <c r="C23" s="11" t="s">
        <v>49</v>
      </c>
      <c r="D23" s="11" t="s">
        <v>50</v>
      </c>
      <c r="E23" s="11" t="s">
        <v>51</v>
      </c>
    </row>
    <row r="24" spans="2:5" x14ac:dyDescent="0.35">
      <c r="B24" s="9">
        <v>11</v>
      </c>
      <c r="C24" s="11" t="s">
        <v>52</v>
      </c>
      <c r="D24" s="11" t="s">
        <v>53</v>
      </c>
      <c r="E24" s="11" t="s">
        <v>54</v>
      </c>
    </row>
    <row r="25" spans="2:5" x14ac:dyDescent="0.35">
      <c r="B25" s="9">
        <v>12</v>
      </c>
      <c r="C25" s="11" t="s">
        <v>55</v>
      </c>
      <c r="D25" s="11" t="s">
        <v>56</v>
      </c>
      <c r="E25" s="11" t="s">
        <v>57</v>
      </c>
    </row>
    <row r="26" spans="2:5" x14ac:dyDescent="0.35">
      <c r="B26" s="9">
        <v>13</v>
      </c>
      <c r="C26" s="11" t="s">
        <v>55</v>
      </c>
      <c r="D26" s="11" t="s">
        <v>58</v>
      </c>
      <c r="E26" s="11" t="s">
        <v>59</v>
      </c>
    </row>
    <row r="27" spans="2:5" x14ac:dyDescent="0.35">
      <c r="B27" s="9">
        <v>14</v>
      </c>
      <c r="C27" s="11" t="s">
        <v>55</v>
      </c>
      <c r="D27" s="11" t="s">
        <v>60</v>
      </c>
      <c r="E27" s="11" t="s">
        <v>61</v>
      </c>
    </row>
    <row r="28" spans="2:5" x14ac:dyDescent="0.35">
      <c r="B28" s="9">
        <v>15</v>
      </c>
      <c r="C28" s="11"/>
      <c r="D28" s="11"/>
      <c r="E28" s="11"/>
    </row>
    <row r="29" spans="2:5" x14ac:dyDescent="0.35">
      <c r="B29" s="9">
        <v>16</v>
      </c>
      <c r="C29" s="11"/>
      <c r="D29" s="11"/>
      <c r="E29" s="11"/>
    </row>
    <row r="30" spans="2:5" x14ac:dyDescent="0.35">
      <c r="B30" s="1"/>
      <c r="C30" s="1"/>
      <c r="D30" s="1"/>
      <c r="E30" s="1"/>
    </row>
    <row r="31" spans="2:5" x14ac:dyDescent="0.35">
      <c r="B31" s="1"/>
      <c r="C31" s="1"/>
      <c r="D31" s="1"/>
      <c r="E31" s="1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workbookViewId="0">
      <selection activeCell="E26" sqref="E26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7" ht="31" x14ac:dyDescent="0.7">
      <c r="A1" s="19" t="s">
        <v>0</v>
      </c>
      <c r="B1" s="19"/>
      <c r="C1" s="19"/>
      <c r="D1" s="19"/>
      <c r="E1" s="19"/>
      <c r="F1" s="19"/>
    </row>
    <row r="2" spans="1:7" x14ac:dyDescent="0.35">
      <c r="F2" s="1"/>
    </row>
    <row r="3" spans="1:7" x14ac:dyDescent="0.35">
      <c r="B3" t="s">
        <v>1</v>
      </c>
      <c r="F3" s="1"/>
    </row>
    <row r="4" spans="1:7" x14ac:dyDescent="0.35">
      <c r="B4" t="s">
        <v>3</v>
      </c>
      <c r="C4" s="2">
        <v>43591</v>
      </c>
      <c r="F4" s="1"/>
    </row>
    <row r="5" spans="1:7" x14ac:dyDescent="0.35">
      <c r="B5" t="s">
        <v>4</v>
      </c>
      <c r="C5" t="s">
        <v>62</v>
      </c>
      <c r="F5" s="1"/>
    </row>
    <row r="6" spans="1:7" x14ac:dyDescent="0.35">
      <c r="B6" t="s">
        <v>6</v>
      </c>
      <c r="D6" s="1" t="s">
        <v>63</v>
      </c>
      <c r="G6" s="1"/>
    </row>
    <row r="7" spans="1:7" x14ac:dyDescent="0.35">
      <c r="B7" t="s">
        <v>7</v>
      </c>
      <c r="C7" t="s">
        <v>8</v>
      </c>
      <c r="D7" s="1" t="s">
        <v>64</v>
      </c>
      <c r="G7" s="1"/>
    </row>
    <row r="8" spans="1:7" x14ac:dyDescent="0.35">
      <c r="B8" t="s">
        <v>9</v>
      </c>
      <c r="D8" s="1"/>
      <c r="G8" s="1"/>
    </row>
    <row r="9" spans="1:7" x14ac:dyDescent="0.35">
      <c r="B9" t="s">
        <v>11</v>
      </c>
      <c r="D9" s="1"/>
      <c r="G9" s="1"/>
    </row>
    <row r="11" spans="1:7" ht="17.5" x14ac:dyDescent="0.45">
      <c r="B11" s="3" t="s">
        <v>13</v>
      </c>
      <c r="C11" s="4" t="s">
        <v>14</v>
      </c>
      <c r="D11" s="5" t="s">
        <v>15</v>
      </c>
      <c r="E11" s="5" t="s">
        <v>16</v>
      </c>
    </row>
    <row r="12" spans="1:7" x14ac:dyDescent="0.35">
      <c r="B12" s="6" t="s">
        <v>17</v>
      </c>
      <c r="C12" s="7"/>
      <c r="D12" s="8" t="s">
        <v>18</v>
      </c>
      <c r="E12" s="5" t="s">
        <v>18</v>
      </c>
    </row>
    <row r="13" spans="1:7" x14ac:dyDescent="0.35">
      <c r="B13" s="9">
        <v>0</v>
      </c>
      <c r="C13" s="10" t="s">
        <v>65</v>
      </c>
      <c r="D13" s="11" t="s">
        <v>66</v>
      </c>
      <c r="E13" s="11" t="s">
        <v>67</v>
      </c>
    </row>
    <row r="14" spans="1:7" x14ac:dyDescent="0.35">
      <c r="B14" s="9">
        <v>1</v>
      </c>
      <c r="C14" s="11" t="s">
        <v>65</v>
      </c>
      <c r="D14" s="11" t="s">
        <v>68</v>
      </c>
      <c r="E14" s="11" t="s">
        <v>69</v>
      </c>
    </row>
    <row r="15" spans="1:7" x14ac:dyDescent="0.35">
      <c r="B15" s="9">
        <v>2</v>
      </c>
      <c r="C15" s="11" t="s">
        <v>70</v>
      </c>
      <c r="D15" s="11" t="s">
        <v>71</v>
      </c>
      <c r="E15" s="11" t="s">
        <v>72</v>
      </c>
    </row>
    <row r="16" spans="1:7" x14ac:dyDescent="0.35">
      <c r="B16" s="9">
        <v>3</v>
      </c>
      <c r="C16" s="11" t="s">
        <v>70</v>
      </c>
      <c r="D16" s="11" t="s">
        <v>73</v>
      </c>
      <c r="E16" s="11" t="s">
        <v>74</v>
      </c>
    </row>
    <row r="17" spans="2:5" x14ac:dyDescent="0.35">
      <c r="B17" s="9">
        <v>4</v>
      </c>
      <c r="C17" s="11" t="s">
        <v>70</v>
      </c>
      <c r="D17" s="11" t="s">
        <v>75</v>
      </c>
      <c r="E17" s="11" t="s">
        <v>76</v>
      </c>
    </row>
    <row r="18" spans="2:5" x14ac:dyDescent="0.35">
      <c r="B18" s="9">
        <v>5</v>
      </c>
      <c r="C18" s="11" t="s">
        <v>70</v>
      </c>
      <c r="D18" s="11" t="s">
        <v>77</v>
      </c>
      <c r="E18" s="11" t="s">
        <v>78</v>
      </c>
    </row>
    <row r="19" spans="2:5" x14ac:dyDescent="0.35">
      <c r="B19" s="9">
        <v>6</v>
      </c>
      <c r="C19" s="11" t="s">
        <v>70</v>
      </c>
      <c r="D19" s="11" t="s">
        <v>79</v>
      </c>
      <c r="E19" s="11" t="s">
        <v>80</v>
      </c>
    </row>
    <row r="20" spans="2:5" x14ac:dyDescent="0.35">
      <c r="B20" s="9">
        <v>7</v>
      </c>
      <c r="C20" s="11" t="s">
        <v>81</v>
      </c>
      <c r="D20" s="11" t="s">
        <v>82</v>
      </c>
      <c r="E20" s="11" t="s">
        <v>83</v>
      </c>
    </row>
    <row r="21" spans="2:5" x14ac:dyDescent="0.35">
      <c r="B21" s="9">
        <v>8</v>
      </c>
      <c r="C21" s="11" t="s">
        <v>84</v>
      </c>
      <c r="D21" s="11" t="s">
        <v>85</v>
      </c>
      <c r="E21" s="11" t="s">
        <v>86</v>
      </c>
    </row>
    <row r="22" spans="2:5" x14ac:dyDescent="0.35">
      <c r="B22" s="9">
        <v>9</v>
      </c>
      <c r="C22" s="11" t="s">
        <v>34</v>
      </c>
      <c r="D22" s="11" t="s">
        <v>87</v>
      </c>
      <c r="E22" s="11" t="s">
        <v>88</v>
      </c>
    </row>
    <row r="23" spans="2:5" x14ac:dyDescent="0.35">
      <c r="B23" s="9">
        <v>10</v>
      </c>
      <c r="C23" s="11" t="s">
        <v>89</v>
      </c>
      <c r="D23" s="11" t="s">
        <v>90</v>
      </c>
      <c r="E23" s="11" t="s">
        <v>91</v>
      </c>
    </row>
    <row r="24" spans="2:5" x14ac:dyDescent="0.35">
      <c r="B24" s="9">
        <v>11</v>
      </c>
      <c r="C24" s="11" t="s">
        <v>92</v>
      </c>
      <c r="D24" s="11" t="s">
        <v>93</v>
      </c>
      <c r="E24" s="11" t="s">
        <v>94</v>
      </c>
    </row>
    <row r="25" spans="2:5" x14ac:dyDescent="0.35">
      <c r="B25" s="9">
        <v>12</v>
      </c>
      <c r="C25" s="11" t="s">
        <v>40</v>
      </c>
      <c r="D25" s="11" t="s">
        <v>95</v>
      </c>
      <c r="E25" s="11" t="s">
        <v>96</v>
      </c>
    </row>
    <row r="26" spans="2:5" x14ac:dyDescent="0.35">
      <c r="B26" s="9">
        <v>13</v>
      </c>
      <c r="C26" s="11" t="s">
        <v>97</v>
      </c>
      <c r="D26" s="11" t="s">
        <v>98</v>
      </c>
      <c r="E26" s="11" t="s">
        <v>99</v>
      </c>
    </row>
    <row r="27" spans="2:5" x14ac:dyDescent="0.35">
      <c r="B27" s="9">
        <v>14</v>
      </c>
      <c r="C27" s="11"/>
      <c r="D27" s="11"/>
      <c r="E27" s="11"/>
    </row>
    <row r="28" spans="2:5" x14ac:dyDescent="0.35">
      <c r="B28" s="9">
        <v>15</v>
      </c>
      <c r="C28" s="11"/>
      <c r="D28" s="11"/>
      <c r="E28" s="11"/>
    </row>
    <row r="29" spans="2:5" x14ac:dyDescent="0.35">
      <c r="B29" s="9">
        <v>16</v>
      </c>
      <c r="C29" s="11"/>
      <c r="D29" s="11"/>
      <c r="E29" s="11"/>
    </row>
    <row r="30" spans="2:5" x14ac:dyDescent="0.35">
      <c r="B30" s="1"/>
      <c r="C30" s="1"/>
      <c r="D30" s="1"/>
      <c r="E30" s="1"/>
    </row>
    <row r="31" spans="2:5" x14ac:dyDescent="0.35">
      <c r="B31" s="1"/>
      <c r="C31" s="1"/>
      <c r="D31" s="1"/>
      <c r="E31" s="1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1"/>
  <sheetViews>
    <sheetView workbookViewId="0">
      <selection activeCell="E24" sqref="E24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7" ht="31" x14ac:dyDescent="0.7">
      <c r="A1" s="19" t="s">
        <v>0</v>
      </c>
      <c r="B1" s="19"/>
      <c r="C1" s="19"/>
      <c r="D1" s="19"/>
      <c r="E1" s="19"/>
      <c r="F1" s="19"/>
    </row>
    <row r="2" spans="1:7" x14ac:dyDescent="0.35">
      <c r="F2" s="1"/>
    </row>
    <row r="3" spans="1:7" x14ac:dyDescent="0.35">
      <c r="B3" t="s">
        <v>1</v>
      </c>
      <c r="C3" t="s">
        <v>100</v>
      </c>
      <c r="F3" s="1"/>
    </row>
    <row r="4" spans="1:7" x14ac:dyDescent="0.35">
      <c r="B4" t="s">
        <v>3</v>
      </c>
      <c r="C4" t="s">
        <v>101</v>
      </c>
      <c r="F4" s="1"/>
    </row>
    <row r="5" spans="1:7" x14ac:dyDescent="0.35">
      <c r="B5" t="s">
        <v>4</v>
      </c>
      <c r="C5" t="s">
        <v>102</v>
      </c>
      <c r="F5" s="1"/>
    </row>
    <row r="6" spans="1:7" x14ac:dyDescent="0.35">
      <c r="B6" t="s">
        <v>6</v>
      </c>
      <c r="C6" t="s">
        <v>103</v>
      </c>
      <c r="D6" s="1"/>
      <c r="G6" s="1"/>
    </row>
    <row r="7" spans="1:7" x14ac:dyDescent="0.35">
      <c r="B7" t="s">
        <v>7</v>
      </c>
      <c r="C7" t="s">
        <v>8</v>
      </c>
      <c r="D7" s="1">
        <f>2.2*2.5</f>
        <v>5.5</v>
      </c>
      <c r="G7" s="1"/>
    </row>
    <row r="8" spans="1:7" x14ac:dyDescent="0.35">
      <c r="B8" t="s">
        <v>9</v>
      </c>
      <c r="D8" s="1"/>
      <c r="G8" s="1"/>
    </row>
    <row r="9" spans="1:7" x14ac:dyDescent="0.35">
      <c r="B9" t="s">
        <v>11</v>
      </c>
      <c r="C9" t="s">
        <v>104</v>
      </c>
      <c r="D9" s="1"/>
      <c r="G9" s="1"/>
    </row>
    <row r="11" spans="1:7" ht="17.5" x14ac:dyDescent="0.45">
      <c r="B11" s="3" t="s">
        <v>13</v>
      </c>
      <c r="C11" s="4" t="s">
        <v>14</v>
      </c>
      <c r="D11" s="5" t="s">
        <v>15</v>
      </c>
      <c r="E11" s="5" t="s">
        <v>16</v>
      </c>
    </row>
    <row r="12" spans="1:7" x14ac:dyDescent="0.35">
      <c r="B12" s="6" t="s">
        <v>17</v>
      </c>
      <c r="C12" s="7">
        <v>18</v>
      </c>
      <c r="D12" s="8" t="s">
        <v>18</v>
      </c>
      <c r="E12" s="5" t="s">
        <v>18</v>
      </c>
    </row>
    <row r="13" spans="1:7" x14ac:dyDescent="0.35">
      <c r="B13" s="9">
        <v>0</v>
      </c>
      <c r="C13" s="10">
        <v>19.3</v>
      </c>
      <c r="D13" s="11">
        <v>112</v>
      </c>
      <c r="E13" s="11">
        <v>10.33</v>
      </c>
    </row>
    <row r="14" spans="1:7" x14ac:dyDescent="0.35">
      <c r="B14" s="9">
        <v>1</v>
      </c>
      <c r="C14" s="11">
        <v>19.2</v>
      </c>
      <c r="D14" s="11">
        <v>113.5</v>
      </c>
      <c r="E14" s="11">
        <v>10.49</v>
      </c>
    </row>
    <row r="15" spans="1:7" x14ac:dyDescent="0.35">
      <c r="B15" s="9">
        <v>2</v>
      </c>
      <c r="C15" s="11">
        <v>16.7</v>
      </c>
      <c r="D15" s="11">
        <v>124.6</v>
      </c>
      <c r="E15" s="11">
        <v>12.17</v>
      </c>
    </row>
    <row r="16" spans="1:7" x14ac:dyDescent="0.35">
      <c r="B16" s="9">
        <v>3</v>
      </c>
      <c r="C16" s="11">
        <v>15.4</v>
      </c>
      <c r="D16" s="11">
        <v>121.2</v>
      </c>
      <c r="E16" s="11">
        <v>12.11</v>
      </c>
    </row>
    <row r="17" spans="2:5" x14ac:dyDescent="0.35">
      <c r="B17" s="9">
        <v>4</v>
      </c>
      <c r="C17" s="11">
        <v>14.6</v>
      </c>
      <c r="D17" s="11">
        <v>119.3</v>
      </c>
      <c r="E17" s="11">
        <v>12.12</v>
      </c>
    </row>
    <row r="18" spans="2:5" x14ac:dyDescent="0.35">
      <c r="B18" s="9">
        <v>5</v>
      </c>
      <c r="C18" s="11">
        <v>13.3</v>
      </c>
      <c r="D18" s="11">
        <v>95.2</v>
      </c>
      <c r="E18" s="11">
        <v>10.01</v>
      </c>
    </row>
    <row r="19" spans="2:5" x14ac:dyDescent="0.35">
      <c r="B19" s="9">
        <v>6</v>
      </c>
      <c r="C19" s="11">
        <v>12</v>
      </c>
      <c r="D19" s="11">
        <v>72.3</v>
      </c>
      <c r="E19" s="11">
        <v>7.79</v>
      </c>
    </row>
    <row r="20" spans="2:5" x14ac:dyDescent="0.35">
      <c r="B20" s="9">
        <v>7</v>
      </c>
      <c r="C20" s="11">
        <v>11.6</v>
      </c>
      <c r="D20" s="11">
        <v>61.8</v>
      </c>
      <c r="E20" s="11">
        <v>6.74</v>
      </c>
    </row>
    <row r="21" spans="2:5" x14ac:dyDescent="0.35">
      <c r="B21" s="9">
        <v>8</v>
      </c>
      <c r="C21" s="11">
        <v>10.7</v>
      </c>
      <c r="D21" s="11">
        <v>47.7</v>
      </c>
      <c r="E21" s="11">
        <v>5.3</v>
      </c>
    </row>
    <row r="22" spans="2:5" x14ac:dyDescent="0.35">
      <c r="B22" s="9">
        <v>9</v>
      </c>
      <c r="C22" s="11">
        <v>9.9</v>
      </c>
      <c r="D22" s="11">
        <v>33.200000000000003</v>
      </c>
      <c r="E22" s="11">
        <v>3.76</v>
      </c>
    </row>
    <row r="23" spans="2:5" x14ac:dyDescent="0.35">
      <c r="B23" s="9">
        <v>10</v>
      </c>
      <c r="C23" s="11">
        <v>9</v>
      </c>
      <c r="D23" s="11">
        <v>13.8</v>
      </c>
      <c r="E23" s="11">
        <v>1.6</v>
      </c>
    </row>
    <row r="24" spans="2:5" x14ac:dyDescent="0.35">
      <c r="B24" s="9">
        <v>11</v>
      </c>
      <c r="C24" s="11">
        <v>8.6999999999999993</v>
      </c>
      <c r="D24" s="11">
        <v>9.5</v>
      </c>
      <c r="E24" s="11">
        <v>1.1100000000000001</v>
      </c>
    </row>
    <row r="25" spans="2:5" x14ac:dyDescent="0.35">
      <c r="B25" s="9">
        <v>12</v>
      </c>
      <c r="C25" s="11"/>
      <c r="D25" s="11"/>
      <c r="E25" s="11"/>
    </row>
    <row r="26" spans="2:5" x14ac:dyDescent="0.35">
      <c r="B26" s="9">
        <v>13</v>
      </c>
      <c r="C26" s="11"/>
      <c r="D26" s="11"/>
      <c r="E26" s="11"/>
    </row>
    <row r="27" spans="2:5" x14ac:dyDescent="0.35">
      <c r="B27" s="9">
        <v>14</v>
      </c>
      <c r="C27" s="11"/>
      <c r="D27" s="11"/>
      <c r="E27" s="11"/>
    </row>
    <row r="28" spans="2:5" x14ac:dyDescent="0.35">
      <c r="B28" s="9">
        <v>15</v>
      </c>
      <c r="C28" s="11"/>
      <c r="D28" s="11"/>
      <c r="E28" s="11"/>
    </row>
    <row r="29" spans="2:5" x14ac:dyDescent="0.35">
      <c r="B29" s="9">
        <v>16</v>
      </c>
      <c r="C29" s="11"/>
      <c r="D29" s="11"/>
      <c r="E29" s="11"/>
    </row>
    <row r="30" spans="2:5" x14ac:dyDescent="0.35">
      <c r="B30" s="1"/>
      <c r="C30" s="1"/>
      <c r="D30" s="1"/>
      <c r="E30" s="1"/>
    </row>
    <row r="31" spans="2:5" x14ac:dyDescent="0.35">
      <c r="B31" s="1"/>
      <c r="C31" s="1"/>
      <c r="D31" s="1"/>
      <c r="E31" s="1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1"/>
  <sheetViews>
    <sheetView workbookViewId="0">
      <selection activeCell="D34" sqref="D34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7" ht="31" x14ac:dyDescent="0.7">
      <c r="A1" s="19" t="s">
        <v>0</v>
      </c>
      <c r="B1" s="19"/>
      <c r="C1" s="19"/>
      <c r="D1" s="19"/>
      <c r="E1" s="19"/>
      <c r="F1" s="19"/>
    </row>
    <row r="2" spans="1:7" x14ac:dyDescent="0.35">
      <c r="F2" s="1"/>
    </row>
    <row r="3" spans="1:7" x14ac:dyDescent="0.35">
      <c r="B3" t="s">
        <v>105</v>
      </c>
      <c r="F3" s="1"/>
    </row>
    <row r="4" spans="1:7" x14ac:dyDescent="0.35">
      <c r="B4" t="s">
        <v>106</v>
      </c>
      <c r="F4" s="1"/>
    </row>
    <row r="5" spans="1:7" x14ac:dyDescent="0.35">
      <c r="B5" t="s">
        <v>107</v>
      </c>
      <c r="F5" s="1"/>
    </row>
    <row r="6" spans="1:7" x14ac:dyDescent="0.35">
      <c r="B6" t="s">
        <v>108</v>
      </c>
      <c r="D6" s="1"/>
      <c r="G6" s="1"/>
    </row>
    <row r="7" spans="1:7" x14ac:dyDescent="0.35">
      <c r="B7" t="s">
        <v>7</v>
      </c>
      <c r="C7" t="s">
        <v>8</v>
      </c>
      <c r="D7" s="1">
        <f>2.5*6.4</f>
        <v>16</v>
      </c>
      <c r="E7" t="s">
        <v>109</v>
      </c>
      <c r="G7" s="1"/>
    </row>
    <row r="8" spans="1:7" x14ac:dyDescent="0.35">
      <c r="B8" t="s">
        <v>9</v>
      </c>
      <c r="D8" s="1"/>
      <c r="G8" s="1"/>
    </row>
    <row r="9" spans="1:7" x14ac:dyDescent="0.35">
      <c r="B9" t="s">
        <v>110</v>
      </c>
      <c r="D9" s="1"/>
      <c r="G9" s="1"/>
    </row>
    <row r="11" spans="1:7" ht="17.5" x14ac:dyDescent="0.45">
      <c r="B11" s="3" t="s">
        <v>13</v>
      </c>
      <c r="C11" s="4" t="s">
        <v>14</v>
      </c>
      <c r="D11" s="5" t="s">
        <v>15</v>
      </c>
      <c r="E11" s="5" t="s">
        <v>16</v>
      </c>
    </row>
    <row r="12" spans="1:7" x14ac:dyDescent="0.35">
      <c r="B12" s="6" t="s">
        <v>17</v>
      </c>
      <c r="C12" s="7" t="s">
        <v>111</v>
      </c>
      <c r="D12" s="8" t="s">
        <v>18</v>
      </c>
      <c r="E12" s="5" t="s">
        <v>18</v>
      </c>
    </row>
    <row r="13" spans="1:7" x14ac:dyDescent="0.35">
      <c r="B13" s="9">
        <v>0</v>
      </c>
      <c r="C13" s="10" t="s">
        <v>112</v>
      </c>
      <c r="D13" s="11" t="s">
        <v>113</v>
      </c>
      <c r="E13" s="11" t="s">
        <v>114</v>
      </c>
    </row>
    <row r="14" spans="1:7" x14ac:dyDescent="0.35">
      <c r="B14" s="9">
        <v>1</v>
      </c>
      <c r="C14" s="11" t="s">
        <v>112</v>
      </c>
      <c r="D14" s="11" t="s">
        <v>115</v>
      </c>
      <c r="E14" s="11" t="s">
        <v>116</v>
      </c>
    </row>
    <row r="15" spans="1:7" x14ac:dyDescent="0.35">
      <c r="B15" s="9">
        <v>2</v>
      </c>
      <c r="C15" s="11" t="s">
        <v>117</v>
      </c>
      <c r="D15" s="11" t="s">
        <v>118</v>
      </c>
      <c r="E15" s="11" t="s">
        <v>119</v>
      </c>
    </row>
    <row r="16" spans="1:7" x14ac:dyDescent="0.35">
      <c r="B16" s="9">
        <v>3</v>
      </c>
      <c r="C16" s="11" t="s">
        <v>120</v>
      </c>
      <c r="D16" s="11" t="s">
        <v>121</v>
      </c>
      <c r="E16" s="11" t="s">
        <v>122</v>
      </c>
    </row>
    <row r="17" spans="2:5" x14ac:dyDescent="0.35">
      <c r="B17" s="9">
        <v>4</v>
      </c>
      <c r="C17" s="11" t="s">
        <v>123</v>
      </c>
      <c r="D17" s="11">
        <v>100</v>
      </c>
      <c r="E17" s="11" t="s">
        <v>124</v>
      </c>
    </row>
    <row r="18" spans="2:5" x14ac:dyDescent="0.35">
      <c r="B18" s="9">
        <v>5</v>
      </c>
      <c r="C18" s="11" t="s">
        <v>125</v>
      </c>
      <c r="D18" s="11" t="s">
        <v>126</v>
      </c>
      <c r="E18" s="11" t="s">
        <v>127</v>
      </c>
    </row>
    <row r="19" spans="2:5" x14ac:dyDescent="0.35">
      <c r="B19" s="9">
        <v>6</v>
      </c>
      <c r="C19" s="11" t="s">
        <v>128</v>
      </c>
      <c r="D19" s="11" t="s">
        <v>129</v>
      </c>
      <c r="E19" s="11" t="s">
        <v>130</v>
      </c>
    </row>
    <row r="20" spans="2:5" x14ac:dyDescent="0.35">
      <c r="B20" s="9">
        <v>7</v>
      </c>
      <c r="C20" s="11" t="s">
        <v>131</v>
      </c>
      <c r="D20" s="11" t="s">
        <v>132</v>
      </c>
      <c r="E20" s="11">
        <v>4</v>
      </c>
    </row>
    <row r="21" spans="2:5" x14ac:dyDescent="0.35">
      <c r="B21" s="9">
        <v>8</v>
      </c>
      <c r="C21" s="11" t="s">
        <v>133</v>
      </c>
      <c r="D21" s="11" t="s">
        <v>84</v>
      </c>
      <c r="E21" s="11" t="s">
        <v>134</v>
      </c>
    </row>
    <row r="22" spans="2:5" x14ac:dyDescent="0.35">
      <c r="B22" s="9">
        <v>9</v>
      </c>
      <c r="C22" s="11" t="s">
        <v>135</v>
      </c>
      <c r="D22" s="11" t="s">
        <v>136</v>
      </c>
      <c r="E22" s="11" t="s">
        <v>137</v>
      </c>
    </row>
    <row r="23" spans="2:5" x14ac:dyDescent="0.35">
      <c r="B23" s="9">
        <v>10</v>
      </c>
      <c r="C23" s="11" t="s">
        <v>22</v>
      </c>
      <c r="D23" s="11" t="s">
        <v>138</v>
      </c>
      <c r="E23" s="11" t="s">
        <v>139</v>
      </c>
    </row>
    <row r="24" spans="2:5" x14ac:dyDescent="0.35">
      <c r="B24" s="9">
        <v>11</v>
      </c>
      <c r="C24" s="11" t="s">
        <v>140</v>
      </c>
      <c r="D24" s="11">
        <v>5</v>
      </c>
      <c r="E24" s="11" t="s">
        <v>141</v>
      </c>
    </row>
    <row r="25" spans="2:5" x14ac:dyDescent="0.35">
      <c r="B25" s="9">
        <v>12</v>
      </c>
      <c r="C25" s="11" t="s">
        <v>142</v>
      </c>
      <c r="D25" s="11" t="s">
        <v>143</v>
      </c>
      <c r="E25" s="11" t="s">
        <v>144</v>
      </c>
    </row>
    <row r="26" spans="2:5" x14ac:dyDescent="0.35">
      <c r="B26" s="9">
        <v>13</v>
      </c>
      <c r="C26" s="11" t="s">
        <v>31</v>
      </c>
      <c r="D26" s="11" t="s">
        <v>64</v>
      </c>
      <c r="E26" s="11" t="s">
        <v>145</v>
      </c>
    </row>
    <row r="27" spans="2:5" x14ac:dyDescent="0.35">
      <c r="B27" s="9">
        <v>14</v>
      </c>
      <c r="C27" s="11"/>
      <c r="D27" s="11"/>
      <c r="E27" s="11"/>
    </row>
    <row r="28" spans="2:5" x14ac:dyDescent="0.35">
      <c r="B28" s="9">
        <v>15</v>
      </c>
      <c r="C28" s="11"/>
      <c r="D28" s="11"/>
      <c r="E28" s="11"/>
    </row>
    <row r="29" spans="2:5" x14ac:dyDescent="0.35">
      <c r="B29" s="9">
        <v>16</v>
      </c>
      <c r="C29" s="11"/>
      <c r="D29" s="11"/>
      <c r="E29" s="11"/>
    </row>
    <row r="30" spans="2:5" x14ac:dyDescent="0.35">
      <c r="B30" s="1"/>
      <c r="C30" s="1"/>
      <c r="D30" s="1"/>
      <c r="E30" s="1"/>
    </row>
    <row r="31" spans="2:5" x14ac:dyDescent="0.35">
      <c r="B31" s="1"/>
      <c r="C31" s="1"/>
      <c r="D31" s="1"/>
      <c r="E31" s="1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1"/>
  <sheetViews>
    <sheetView workbookViewId="0">
      <selection activeCell="H29" sqref="H29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7" ht="31" x14ac:dyDescent="0.7">
      <c r="A1" s="19" t="s">
        <v>0</v>
      </c>
      <c r="B1" s="19"/>
      <c r="C1" s="19"/>
      <c r="D1" s="19"/>
      <c r="E1" s="19"/>
      <c r="F1" s="19"/>
    </row>
    <row r="2" spans="1:7" x14ac:dyDescent="0.35">
      <c r="F2" s="1"/>
    </row>
    <row r="3" spans="1:7" x14ac:dyDescent="0.35">
      <c r="B3" t="s">
        <v>1</v>
      </c>
      <c r="C3" t="s">
        <v>146</v>
      </c>
      <c r="E3" t="s">
        <v>147</v>
      </c>
      <c r="F3" s="1"/>
    </row>
    <row r="4" spans="1:7" x14ac:dyDescent="0.35">
      <c r="B4" t="s">
        <v>3</v>
      </c>
      <c r="C4" s="12">
        <v>43675</v>
      </c>
      <c r="E4" t="s">
        <v>148</v>
      </c>
      <c r="F4" s="1"/>
    </row>
    <row r="5" spans="1:7" x14ac:dyDescent="0.35">
      <c r="B5" t="s">
        <v>4</v>
      </c>
      <c r="C5" t="s">
        <v>62</v>
      </c>
      <c r="F5" s="1"/>
    </row>
    <row r="6" spans="1:7" x14ac:dyDescent="0.35">
      <c r="B6" t="s">
        <v>6</v>
      </c>
      <c r="C6" t="s">
        <v>149</v>
      </c>
      <c r="D6" s="1"/>
      <c r="E6" t="s">
        <v>150</v>
      </c>
      <c r="G6" s="1"/>
    </row>
    <row r="7" spans="1:7" x14ac:dyDescent="0.35">
      <c r="B7" t="s">
        <v>7</v>
      </c>
      <c r="C7" t="s">
        <v>8</v>
      </c>
      <c r="D7" s="1" t="s">
        <v>151</v>
      </c>
      <c r="G7" s="1"/>
    </row>
    <row r="8" spans="1:7" x14ac:dyDescent="0.35">
      <c r="B8" t="s">
        <v>9</v>
      </c>
      <c r="C8" t="s">
        <v>152</v>
      </c>
      <c r="D8" s="1"/>
      <c r="G8" s="1"/>
    </row>
    <row r="9" spans="1:7" x14ac:dyDescent="0.35">
      <c r="B9" t="s">
        <v>11</v>
      </c>
      <c r="C9" t="s">
        <v>153</v>
      </c>
      <c r="D9" s="1"/>
      <c r="G9" s="1"/>
    </row>
    <row r="11" spans="1:7" ht="17.5" x14ac:dyDescent="0.45">
      <c r="B11" s="3" t="s">
        <v>13</v>
      </c>
      <c r="C11" s="4" t="s">
        <v>14</v>
      </c>
      <c r="D11" s="5" t="s">
        <v>15</v>
      </c>
      <c r="E11" s="5" t="s">
        <v>16</v>
      </c>
    </row>
    <row r="12" spans="1:7" x14ac:dyDescent="0.35">
      <c r="B12" s="6" t="s">
        <v>17</v>
      </c>
      <c r="C12" s="7"/>
      <c r="D12" s="8" t="s">
        <v>18</v>
      </c>
      <c r="E12" s="5" t="s">
        <v>18</v>
      </c>
    </row>
    <row r="13" spans="1:7" x14ac:dyDescent="0.35">
      <c r="B13" s="9">
        <v>0</v>
      </c>
      <c r="C13" s="10"/>
      <c r="D13" s="11"/>
      <c r="E13" s="11"/>
    </row>
    <row r="14" spans="1:7" x14ac:dyDescent="0.35">
      <c r="B14" s="9">
        <v>1</v>
      </c>
      <c r="C14" s="11"/>
      <c r="D14" s="11"/>
      <c r="E14" s="11"/>
    </row>
    <row r="15" spans="1:7" x14ac:dyDescent="0.35">
      <c r="B15" s="9">
        <v>2</v>
      </c>
      <c r="C15" s="11"/>
      <c r="D15" s="11"/>
      <c r="E15" s="11"/>
    </row>
    <row r="16" spans="1:7" x14ac:dyDescent="0.35">
      <c r="B16" s="9">
        <v>3</v>
      </c>
      <c r="C16" s="11"/>
      <c r="D16" s="11"/>
      <c r="E16" s="11"/>
    </row>
    <row r="17" spans="2:5" x14ac:dyDescent="0.35">
      <c r="B17" s="9">
        <v>4</v>
      </c>
      <c r="C17" s="11"/>
      <c r="D17" s="11"/>
      <c r="E17" s="11"/>
    </row>
    <row r="18" spans="2:5" x14ac:dyDescent="0.35">
      <c r="B18" s="9">
        <v>5</v>
      </c>
      <c r="C18" s="11"/>
      <c r="D18" s="11"/>
      <c r="E18" s="11"/>
    </row>
    <row r="19" spans="2:5" x14ac:dyDescent="0.35">
      <c r="B19" s="9">
        <v>6</v>
      </c>
      <c r="C19" s="11"/>
      <c r="D19" s="11"/>
      <c r="E19" s="11"/>
    </row>
    <row r="20" spans="2:5" x14ac:dyDescent="0.35">
      <c r="B20" s="9">
        <v>7</v>
      </c>
      <c r="C20" s="11"/>
      <c r="D20" s="11"/>
      <c r="E20" s="11"/>
    </row>
    <row r="21" spans="2:5" x14ac:dyDescent="0.35">
      <c r="B21" s="9">
        <v>8</v>
      </c>
      <c r="C21" s="11"/>
      <c r="D21" s="11"/>
      <c r="E21" s="11"/>
    </row>
    <row r="22" spans="2:5" x14ac:dyDescent="0.35">
      <c r="B22" s="9">
        <v>9</v>
      </c>
      <c r="C22" s="11"/>
      <c r="D22" s="11"/>
      <c r="E22" s="11"/>
    </row>
    <row r="23" spans="2:5" x14ac:dyDescent="0.35">
      <c r="B23" s="9">
        <v>10</v>
      </c>
      <c r="C23" s="11"/>
      <c r="D23" s="11"/>
      <c r="E23" s="11"/>
    </row>
    <row r="24" spans="2:5" x14ac:dyDescent="0.35">
      <c r="B24" s="9">
        <v>11</v>
      </c>
      <c r="C24" s="11"/>
      <c r="D24" s="11"/>
      <c r="E24" s="11"/>
    </row>
    <row r="25" spans="2:5" x14ac:dyDescent="0.35">
      <c r="B25" s="9">
        <v>12</v>
      </c>
      <c r="C25" s="11"/>
      <c r="D25" s="11"/>
      <c r="E25" s="11"/>
    </row>
    <row r="26" spans="2:5" x14ac:dyDescent="0.35">
      <c r="B26" s="9">
        <v>13</v>
      </c>
      <c r="C26" s="11"/>
      <c r="D26" s="11"/>
      <c r="E26" s="11"/>
    </row>
    <row r="27" spans="2:5" x14ac:dyDescent="0.35">
      <c r="B27" s="9">
        <v>14</v>
      </c>
      <c r="C27" s="11"/>
      <c r="D27" s="11"/>
      <c r="E27" s="11"/>
    </row>
    <row r="28" spans="2:5" x14ac:dyDescent="0.35">
      <c r="B28" s="9">
        <v>15</v>
      </c>
      <c r="C28" s="11"/>
      <c r="D28" s="11"/>
      <c r="E28" s="11"/>
    </row>
    <row r="29" spans="2:5" x14ac:dyDescent="0.35">
      <c r="B29" s="9">
        <v>16</v>
      </c>
      <c r="C29" s="11"/>
      <c r="D29" s="11"/>
      <c r="E29" s="11"/>
    </row>
    <row r="30" spans="2:5" x14ac:dyDescent="0.35">
      <c r="B30" s="1"/>
      <c r="C30" s="1"/>
      <c r="D30" s="1"/>
      <c r="E30" s="1"/>
    </row>
    <row r="31" spans="2:5" x14ac:dyDescent="0.35">
      <c r="B31" s="1"/>
      <c r="C31" s="1"/>
      <c r="D31" s="1"/>
      <c r="E31" s="1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SITE</vt:lpstr>
      <vt:lpstr>01-04-2019</vt:lpstr>
      <vt:lpstr>06-05-2019</vt:lpstr>
      <vt:lpstr>03-06-2019</vt:lpstr>
      <vt:lpstr>01-07-2019</vt:lpstr>
      <vt:lpstr>29-07-2019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Delphine Latour</dc:creator>
  <dc:description/>
  <cp:lastModifiedBy>Clement FLOQUET</cp:lastModifiedBy>
  <cp:revision>1</cp:revision>
  <dcterms:created xsi:type="dcterms:W3CDTF">2017-10-18T13:32:21Z</dcterms:created>
  <dcterms:modified xsi:type="dcterms:W3CDTF">2026-02-11T09:47:34Z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Hewlett-Packard Company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